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xr:revisionPtr revIDLastSave="0" documentId="8_{EC2495B0-9762-42D1-A70C-879F69718C3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Expense Track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" i="1" l="1" a="1"/>
  <c r="I6" i="1"/>
  <c r="H6" i="1" a="1"/>
  <c r="H6" i="1"/>
  <c r="G6" i="1" a="1"/>
  <c r="G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<sst xmlns="http://schemas.openxmlformats.org/spreadsheetml/2006/main" count="43" uniqueCount="30">
  <si>
    <t>Expense Tracker</t>
  </si>
  <si>
    <t>Enter new expenses in the next blank table row; the category summary updates automatically.</t>
  </si>
  <si>
    <t>EXPENSE LOG</t>
  </si>
  <si>
    <t>CATEGORY SUMMARY</t>
  </si>
  <si>
    <t>Date</t>
  </si>
  <si>
    <t>Category</t>
  </si>
  <si>
    <t>Description</t>
  </si>
  <si>
    <t>Amount</t>
  </si>
  <si>
    <t>Total Spending</t>
  </si>
  <si>
    <t>Transactions</t>
  </si>
  <si>
    <t>Travel</t>
  </si>
  <si>
    <t>Taxi to client meeting</t>
  </si>
  <si>
    <t>Meals</t>
  </si>
  <si>
    <t>Lunch with client</t>
  </si>
  <si>
    <t>Office Supplies</t>
  </si>
  <si>
    <t>Printer paper</t>
  </si>
  <si>
    <t>Communications</t>
  </si>
  <si>
    <t>Mobile data package</t>
  </si>
  <si>
    <t>Fuel for field visit</t>
  </si>
  <si>
    <t>Team coffee</t>
  </si>
  <si>
    <t>Pens and notebooks</t>
  </si>
  <si>
    <t>Internet bill</t>
  </si>
  <si>
    <t>Client-site parking</t>
  </si>
  <si>
    <t>Dinner during travel</t>
  </si>
  <si>
    <t>Toner cartridge</t>
  </si>
  <si>
    <t>Ride-share to airport</t>
  </si>
  <si>
    <t>Client call charges</t>
  </si>
  <si>
    <t>Breakfast meeting</t>
  </si>
  <si>
    <t>Shipping envelopes</t>
  </si>
  <si>
    <t>Hotel for field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</si>
</sst>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&quot;$&quot;#,##0.00"/>
  </numFmts>
  <fonts count="5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rgb="FF17365D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2F75B5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wrapText="1"/>
    </xf>
    <xf numFmtId="0" fontId="1" fillId="3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numFmt numFmtId="165" formatCode="&quot;$&quot;#,##0.00"/>
      <alignment horizontal="right"/>
    </dxf>
    <dxf>
      <numFmt numFmtId="164" formatCode="mmm\ d\,\ 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2A177-3EA7-4CB6-8549-A854ADAA5FF1}" name="ExpenseLog" displayName="ExpenseLog" ref="A5:D21" totalsRowShown="0">
  <autoFilter ref="A5:D21" xr:uid="{6132A177-3EA7-4CB6-8549-A854ADAA5FF1}"/>
  <tableColumns count="4">
    <tableColumn id="1" xr3:uid="{B0FAF61F-8709-4F30-B6ED-719D0E0697AA}" name="Date" dataDxfId="1"/>
    <tableColumn id="2" xr3:uid="{FC07B00C-0B36-4BA4-B1DE-867CF4F876CC}" name="Category"/>
    <tableColumn id="3" xr3:uid="{3AD4AF4A-8326-49F3-8267-378E357A77BB}" name="Description"/>
    <tableColumn id="4" xr3:uid="{B5B8003A-148D-410D-AB46-3AFC4243A096}" name="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/>
  </sheetViews>
  <sheetFormatPr defaultRowHeight="15"/>
  <cols>
    <col min="1" max="1" width="15.5703125" customWidth="1"/>
    <col min="2" max="2" width="20.5703125" customWidth="1"/>
    <col min="3" max="3" width="36.140625" customWidth="1"/>
    <col min="4" max="4" width="16.7109375" customWidth="1"/>
    <col min="5" max="6" width="3.85546875" customWidth="1"/>
    <col min="7" max="7" width="22.85546875" customWidth="1"/>
    <col min="8" max="9" width="18.140625" customWidth="1"/>
  </cols>
  <sheetData>
    <row r="1" spans="1:9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21.75" customHeight="1">
      <c r="A2" s="5" t="s">
        <v>1</v>
      </c>
      <c r="B2" s="5"/>
      <c r="C2" s="5"/>
      <c r="D2" s="5"/>
      <c r="E2" s="5"/>
      <c r="F2" s="5"/>
      <c r="G2" s="5"/>
      <c r="H2" s="5"/>
      <c r="I2" s="5"/>
    </row>
    <row r="4" spans="1:9" ht="21.75" customHeight="1">
      <c r="A4" s="6" t="s">
        <v>2</v>
      </c>
      <c r="B4" s="6"/>
      <c r="C4" s="6"/>
      <c r="D4" s="6"/>
      <c r="G4" s="6" t="s">
        <v>3</v>
      </c>
      <c r="H4" s="6"/>
      <c r="I4" s="6"/>
    </row>
    <row r="5" spans="1:9">
      <c r="A5" t="s">
        <v>4</v>
      </c>
      <c r="B5" t="s">
        <v>5</v>
      </c>
      <c r="C5" t="s">
        <v>6</v>
      </c>
      <c r="D5" t="s">
        <v>7</v>
      </c>
      <c r="G5" s="7" t="s">
        <v>5</v>
      </c>
      <c r="H5" s="7" t="s">
        <v>8</v>
      </c>
      <c r="I5" s="7" t="s">
        <v>9</v>
      </c>
    </row>
    <row r="6" spans="1:9">
      <c r="A6" s="1">
        <v>46252</v>
      </c>
      <c r="B6" t="s">
        <v>10</v>
      </c>
      <c r="C6" t="s">
        <v>11</v>
      </c>
      <c r="D6" s="2">
        <v>42.5</v>
      </c>
      <c r="G6" t="str" cm="1">
        <f t="array" ref="G6:G9">_xlfn._xlws.SORT(_xlfn.UNIQUE(ExpenseLog[Category]))</f>
        <v>Communications</v>
      </c>
      <c r="H6" s="2" cm="1">
        <f t="array" ref="H6:H9">SUMIF(ExpenseLog[Category],_xlfn.ANCHORARRAY(G6),ExpenseLog[Amount])</f>
        <v>163.35</v>
      </c>
      <c r="I6" s="3" cm="1">
        <f t="array" ref="I6:I9">COUNTIF(ExpenseLog[Category],_xlfn.ANCHORARRAY(G6))</f>
        <v>3</v>
      </c>
    </row>
    <row r="7" spans="1:9">
      <c r="A7" s="1">
        <v>46253</v>
      </c>
      <c r="B7" t="s">
        <v>12</v>
      </c>
      <c r="C7" t="s">
        <v>13</v>
      </c>
      <c r="D7" s="2">
        <v>86.4</v>
      </c>
      <c r="G7" t="str">
        <v>Meals</v>
      </c>
      <c r="H7" s="2">
        <v>185.85</v>
      </c>
      <c r="I7" s="3">
        <v>4</v>
      </c>
    </row>
    <row r="8" spans="1:9">
      <c r="A8" s="1">
        <v>46254</v>
      </c>
      <c r="B8" t="s">
        <v>14</v>
      </c>
      <c r="C8" t="s">
        <v>15</v>
      </c>
      <c r="D8" s="2">
        <v>24.99</v>
      </c>
      <c r="G8" t="str">
        <v>Office Supplies</v>
      </c>
      <c r="H8" s="2">
        <v>144.48999999999998</v>
      </c>
      <c r="I8" s="3">
        <v>4</v>
      </c>
    </row>
    <row r="9" spans="1:9">
      <c r="A9" s="1">
        <v>46255</v>
      </c>
      <c r="B9" t="s">
        <v>16</v>
      </c>
      <c r="C9" t="s">
        <v>17</v>
      </c>
      <c r="D9" s="2">
        <v>55</v>
      </c>
      <c r="G9" t="str">
        <v>Travel</v>
      </c>
      <c r="H9" s="2">
        <v>463.55</v>
      </c>
      <c r="I9" s="3">
        <v>5</v>
      </c>
    </row>
    <row r="10" spans="1:9">
      <c r="A10" s="1">
        <v>46257</v>
      </c>
      <c r="B10" t="s">
        <v>10</v>
      </c>
      <c r="C10" t="s">
        <v>18</v>
      </c>
      <c r="D10" s="2">
        <v>61.25</v>
      </c>
      <c r="H10" s="2"/>
      <c r="I10" s="3"/>
    </row>
    <row r="11" spans="1:9">
      <c r="A11" s="1">
        <v>46258</v>
      </c>
      <c r="B11" t="s">
        <v>12</v>
      </c>
      <c r="C11" t="s">
        <v>19</v>
      </c>
      <c r="D11" s="2">
        <v>18.75</v>
      </c>
      <c r="H11" s="2"/>
      <c r="I11" s="3"/>
    </row>
    <row r="12" spans="1:9">
      <c r="A12" s="1">
        <v>46259</v>
      </c>
      <c r="B12" t="s">
        <v>14</v>
      </c>
      <c r="C12" t="s">
        <v>20</v>
      </c>
      <c r="D12" s="2">
        <v>16.3</v>
      </c>
      <c r="H12" s="2"/>
      <c r="I12" s="3"/>
    </row>
    <row r="13" spans="1:9">
      <c r="A13" s="1">
        <v>46260</v>
      </c>
      <c r="B13" t="s">
        <v>16</v>
      </c>
      <c r="C13" t="s">
        <v>21</v>
      </c>
      <c r="D13" s="2">
        <v>79.900000000000006</v>
      </c>
      <c r="H13" s="2"/>
      <c r="I13" s="3"/>
    </row>
    <row r="14" spans="1:9">
      <c r="A14" s="1">
        <v>46261</v>
      </c>
      <c r="B14" t="s">
        <v>10</v>
      </c>
      <c r="C14" t="s">
        <v>22</v>
      </c>
      <c r="D14" s="2">
        <v>12</v>
      </c>
      <c r="H14" s="2"/>
      <c r="I14" s="3"/>
    </row>
    <row r="15" spans="1:9">
      <c r="A15" s="1">
        <v>46262</v>
      </c>
      <c r="B15" t="s">
        <v>12</v>
      </c>
      <c r="C15" t="s">
        <v>23</v>
      </c>
      <c r="D15" s="2">
        <v>48.6</v>
      </c>
      <c r="H15" s="2"/>
      <c r="I15" s="3"/>
    </row>
    <row r="16" spans="1:9">
      <c r="A16" s="1">
        <v>46263</v>
      </c>
      <c r="B16" t="s">
        <v>14</v>
      </c>
      <c r="C16" t="s">
        <v>24</v>
      </c>
      <c r="D16" s="2">
        <v>89</v>
      </c>
      <c r="H16" s="2"/>
      <c r="I16" s="3"/>
    </row>
    <row r="17" spans="1:9">
      <c r="A17" s="1">
        <v>46264</v>
      </c>
      <c r="B17" t="s">
        <v>10</v>
      </c>
      <c r="C17" t="s">
        <v>25</v>
      </c>
      <c r="D17" s="2">
        <v>37.799999999999997</v>
      </c>
      <c r="H17" s="2"/>
      <c r="I17" s="3"/>
    </row>
    <row r="18" spans="1:9">
      <c r="A18" s="1">
        <v>46266</v>
      </c>
      <c r="B18" t="s">
        <v>16</v>
      </c>
      <c r="C18" t="s">
        <v>26</v>
      </c>
      <c r="D18" s="2">
        <v>28.45</v>
      </c>
      <c r="H18" s="2"/>
      <c r="I18" s="3"/>
    </row>
    <row r="19" spans="1:9">
      <c r="A19" s="1">
        <v>46267</v>
      </c>
      <c r="B19" t="s">
        <v>12</v>
      </c>
      <c r="C19" t="s">
        <v>27</v>
      </c>
      <c r="D19" s="2">
        <v>32.1</v>
      </c>
      <c r="H19" s="2"/>
      <c r="I19" s="3"/>
    </row>
    <row r="20" spans="1:9">
      <c r="A20" s="1">
        <v>46268</v>
      </c>
      <c r="B20" t="s">
        <v>14</v>
      </c>
      <c r="C20" t="s">
        <v>28</v>
      </c>
      <c r="D20" s="2">
        <v>14.2</v>
      </c>
      <c r="H20" s="2"/>
      <c r="I20" s="3"/>
    </row>
    <row r="21" spans="1:9">
      <c r="A21" s="1">
        <v>46269</v>
      </c>
      <c r="B21" t="s">
        <v>10</v>
      </c>
      <c r="C21" t="s">
        <v>29</v>
      </c>
      <c r="D21" s="2">
        <v>310</v>
      </c>
      <c r="H21" s="2"/>
      <c r="I21" s="3"/>
    </row>
    <row r="22" spans="1:9">
      <c r="H22" s="2"/>
      <c r="I22" s="3"/>
    </row>
    <row r="23" spans="1:9">
      <c r="H23" s="2"/>
      <c r="I23" s="3"/>
    </row>
    <row r="24" spans="1:9">
      <c r="H24" s="2"/>
      <c r="I24" s="3"/>
    </row>
    <row r="25" spans="1:9">
      <c r="H25" s="2"/>
      <c r="I25" s="3"/>
    </row>
    <row r="26" spans="1:9">
      <c r="H26" s="2"/>
      <c r="I26" s="3"/>
    </row>
    <row r="27" spans="1:9">
      <c r="H27" s="2"/>
      <c r="I27" s="3"/>
    </row>
    <row r="28" spans="1:9">
      <c r="H28" s="2"/>
      <c r="I28" s="3"/>
    </row>
    <row r="29" spans="1:9">
      <c r="H29" s="2"/>
      <c r="I29" s="3"/>
    </row>
    <row r="30" spans="1:9">
      <c r="H30" s="2"/>
      <c r="I30" s="3"/>
    </row>
    <row r="31" spans="1:9">
      <c r="H31" s="2"/>
      <c r="I31" s="3"/>
    </row>
    <row r="32" spans="1:9">
      <c r="H32" s="2"/>
      <c r="I32" s="3"/>
    </row>
    <row r="33" spans="8:9">
      <c r="H33" s="2"/>
      <c r="I33" s="3"/>
    </row>
    <row r="34" spans="8:9">
      <c r="H34" s="2"/>
      <c r="I34" s="3"/>
    </row>
    <row r="35" spans="8:9">
      <c r="H35" s="2"/>
      <c r="I35" s="3"/>
    </row>
    <row r="36" spans="8:9">
      <c r="H36" s="2"/>
      <c r="I36" s="3"/>
    </row>
    <row r="37" spans="8:9">
      <c r="H37" s="2"/>
      <c r="I37" s="3"/>
    </row>
    <row r="38" spans="8:9">
      <c r="H38" s="2"/>
      <c r="I38" s="3"/>
    </row>
    <row r="39" spans="8:9">
      <c r="H39" s="2"/>
      <c r="I39" s="3"/>
    </row>
    <row r="40" spans="8:9">
      <c r="H40" s="2"/>
      <c r="I40" s="3"/>
    </row>
    <row r="41" spans="8:9">
      <c r="H41" s="2"/>
      <c r="I41" s="3"/>
    </row>
    <row r="42" spans="8:9">
      <c r="H42" s="2"/>
      <c r="I42" s="3"/>
    </row>
    <row r="43" spans="8:9">
      <c r="H43" s="2"/>
      <c r="I43" s="3"/>
    </row>
    <row r="44" spans="8:9">
      <c r="H44" s="2"/>
      <c r="I44" s="3"/>
    </row>
    <row r="45" spans="8:9">
      <c r="H45" s="2"/>
      <c r="I45" s="3"/>
    </row>
    <row r="46" spans="8:9">
      <c r="H46" s="2"/>
      <c r="I46" s="3"/>
    </row>
    <row r="47" spans="8:9">
      <c r="H47" s="2"/>
      <c r="I47" s="3"/>
    </row>
    <row r="48" spans="8:9">
      <c r="H48" s="2"/>
      <c r="I48" s="3"/>
    </row>
    <row r="49" spans="8:9">
      <c r="H49" s="2"/>
      <c r="I49" s="3"/>
    </row>
    <row r="50" spans="8:9">
      <c r="H50" s="2"/>
      <c r="I50" s="3"/>
    </row>
  </sheetData>
  <mergeCells count="4">
    <mergeCell ref="A1:I1"/>
    <mergeCell ref="A2:I2"/>
    <mergeCell ref="A4:D4"/>
    <mergeCell ref="G4:I4"/>
  </mergeCell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2026-09-06T15:01:23Z</dcterms:created>
  <dcterms:modified xsi:type="dcterms:W3CDTF">2026-09-06T15:07:20Z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2026-09-06T15:01:29Z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3cec7326-8d7f-4d70-8def-fdf4ffc6872e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10, 3, 0, 2</vt:lpwstr>
  </property>
</Properties>
</file>